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31" windowWidth="24240" windowHeight="11160" activeTab="0"/>
  </bookViews>
  <sheets>
    <sheet name="Contents" sheetId="1" r:id="rId1"/>
    <sheet name="Table_1" sheetId="2" r:id="rId2"/>
  </sheets>
  <definedNames>
    <definedName name="TopOfTable_Table_1">'Table_1'!$A$2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<sst xmlns="http://schemas.openxmlformats.org/spreadsheetml/2006/main" count="91" uniqueCount="58">
  <si>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</si>
  <si>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</si>
  <si>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</si>
  <si>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</si>
  <si>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</si>
  <si>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</si>
  <si>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</si>
  <si>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NSW</t>
  </si>
  <si>
    <t>Vic.</t>
  </si>
  <si>
    <t>Qld</t>
  </si>
  <si>
    <t>SA</t>
  </si>
  <si>
    <t>WA</t>
  </si>
  <si>
    <t>Tas.</t>
  </si>
  <si>
    <t>NT</t>
  </si>
  <si>
    <t>ACT</t>
  </si>
  <si>
    <t>Barley</t>
  </si>
  <si>
    <t>Oats</t>
  </si>
  <si>
    <t>Wheat</t>
  </si>
  <si>
    <t>Total principal agriculture</t>
  </si>
  <si>
    <t>Aust.</t>
  </si>
  <si>
    <t>Estimate</t>
  </si>
  <si>
    <t>Crops</t>
  </si>
  <si>
    <t>Livestock slaughtered and other disposals</t>
  </si>
  <si>
    <t>Cattle and calves</t>
  </si>
  <si>
    <t>Poultry</t>
  </si>
  <si>
    <t>Livestock products</t>
  </si>
  <si>
    <t>Wool</t>
  </si>
  <si>
    <t>Milk</t>
  </si>
  <si>
    <t>Relative Standard Errors</t>
  </si>
  <si>
    <t xml:space="preserve">Relative Standard Errors </t>
  </si>
  <si>
    <t>Pigs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</si>
  <si>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</si>
  <si>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</si>
  <si>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</si>
  <si>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 </t>
  </si>
  <si>
    <t>np not available for publication but included in totals where applicable, unless otherwise indicated</t>
  </si>
  <si>
    <t>75010DO001_201516 Value of Principal Agricultural Commodities Produced, Australia, Preliminary, 2015-16</t>
  </si>
  <si>
    <t>Released at 11:30 am (Canberra time) Mon 23 Jan 2017</t>
  </si>
  <si>
    <t>GROSS VALUE OF PRINCIPAL AGRICULTURAL COMMODITIES PRODUCED, PRELIMINARY, National, States and Territories - Year ended 30 June 2016</t>
  </si>
  <si>
    <t>Value of Principal Agricultural Commodities Produced, Australia, Preliminary, 2015-16</t>
  </si>
  <si>
    <t>© Commonwealth of Australia 2017</t>
  </si>
  <si>
    <t>Table 1: GROSS VALUE OF PRINCIPAL AGRICULTURAL COMMODITIES PRODUCED, PRELIMINARY, National, States and Territories - Year ended 30 June 2016</t>
  </si>
  <si>
    <t xml:space="preserve">            Australian Bureau of Statistics</t>
  </si>
  <si>
    <t xml:space="preserve">             Australian Bureau of Statistics</t>
  </si>
  <si>
    <t>Cotton</t>
  </si>
  <si>
    <t>^</t>
  </si>
  <si>
    <t>*</t>
  </si>
  <si>
    <t>np</t>
  </si>
  <si>
    <t>**</t>
  </si>
  <si>
    <t>$</t>
  </si>
  <si>
    <t>(b) Excludes value of wool on skins</t>
  </si>
  <si>
    <t>Total principal crops (a)</t>
  </si>
  <si>
    <t>Sheep and lambs (b)</t>
  </si>
  <si>
    <t>(a) Includes barley, cotton, oats, grain sorghum and wheat</t>
  </si>
  <si>
    <t>(c) Includes milk and wool</t>
  </si>
  <si>
    <t>Total livestock slaughtered and other disposals</t>
  </si>
  <si>
    <t>Total livestock products (c)</t>
  </si>
  <si>
    <t>Grain Sorghum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</si>
</sst>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[$-C09]dddd\,\ d\ mmmm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>
      <alignment horizontal="center"/>
      <protection/>
    </xf>
    <xf numFmtId="0" fontId="45" fillId="0" borderId="0" applyNumberFormat="0" applyFill="0" applyBorder="0" applyProtection="0">
      <alignment horizontal="center" textRotation="90"/>
    </xf>
    <xf numFmtId="0" fontId="49" fillId="0" borderId="0">
      <alignment horizontal="center" textRotation="90"/>
      <protection/>
    </xf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4" fillId="27" borderId="8" applyNumberFormat="0" applyAlignment="0" applyProtection="0"/>
    <xf numFmtId="9" fontId="3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165" fontId="55" fillId="0" borderId="0" applyFill="0" applyBorder="0" applyAlignment="0" applyProtection="0"/>
    <xf numFmtId="165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right"/>
    </xf>
    <xf numFmtId="164" fontId="61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 indent="1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8" fontId="62" fillId="0" borderId="0" xfId="42" applyNumberFormat="1" applyFont="1" applyAlignment="1">
      <alignment horizontal="right"/>
    </xf>
    <xf numFmtId="178" fontId="66" fillId="0" borderId="0" xfId="42" applyNumberFormat="1" applyFont="1" applyAlignment="1">
      <alignment horizontal="right"/>
    </xf>
    <xf numFmtId="178" fontId="67" fillId="0" borderId="0" xfId="42" applyNumberFormat="1" applyFont="1" applyAlignment="1">
      <alignment horizontal="right"/>
    </xf>
    <xf numFmtId="178" fontId="61" fillId="0" borderId="0" xfId="42" applyNumberFormat="1" applyFont="1" applyAlignment="1">
      <alignment horizontal="right"/>
    </xf>
    <xf numFmtId="0" fontId="37" fillId="33" borderId="0" xfId="63" applyFill="1">
      <alignment/>
      <protection/>
    </xf>
    <xf numFmtId="179" fontId="68" fillId="0" borderId="0" xfId="42" applyNumberFormat="1" applyFont="1" applyAlignment="1">
      <alignment/>
    </xf>
    <xf numFmtId="179" fontId="67" fillId="0" borderId="0" xfId="42" applyNumberFormat="1" applyFont="1" applyAlignment="1">
      <alignment horizontal="right"/>
    </xf>
    <xf numFmtId="179" fontId="62" fillId="0" borderId="0" xfId="42" applyNumberFormat="1" applyFont="1" applyAlignment="1">
      <alignment horizontal="right"/>
    </xf>
    <xf numFmtId="179" fontId="61" fillId="0" borderId="0" xfId="42" applyNumberFormat="1" applyFont="1" applyAlignment="1">
      <alignment horizontal="right"/>
    </xf>
    <xf numFmtId="179" fontId="68" fillId="0" borderId="0" xfId="42" applyNumberFormat="1" applyFont="1" applyAlignment="1">
      <alignment horizontal="right"/>
    </xf>
    <xf numFmtId="179" fontId="66" fillId="0" borderId="0" xfId="42" applyNumberFormat="1" applyFont="1" applyAlignment="1">
      <alignment horizontal="right"/>
    </xf>
    <xf numFmtId="0" fontId="64" fillId="0" borderId="0" xfId="0" applyNumberFormat="1" applyFont="1" applyAlignment="1">
      <alignment horizontal="right"/>
    </xf>
    <xf numFmtId="0" fontId="62" fillId="0" borderId="0" xfId="0" applyFont="1" applyAlignment="1">
      <alignment horizontal="left"/>
    </xf>
    <xf numFmtId="178" fontId="62" fillId="0" borderId="0" xfId="42" applyNumberFormat="1" applyFont="1" applyAlignment="1">
      <alignment horizontal="left"/>
    </xf>
    <xf numFmtId="0" fontId="66" fillId="0" borderId="0" xfId="63" applyFont="1" applyAlignment="1">
      <alignment horizontal="left"/>
      <protection/>
    </xf>
    <xf numFmtId="178" fontId="67" fillId="0" borderId="0" xfId="42" applyNumberFormat="1" applyFont="1" applyAlignment="1">
      <alignment horizontal="left"/>
    </xf>
    <xf numFmtId="178" fontId="4" fillId="0" borderId="0" xfId="42" applyNumberFormat="1" applyFont="1" applyAlignment="1">
      <alignment horizontal="left"/>
    </xf>
    <xf numFmtId="178" fontId="61" fillId="0" borderId="0" xfId="42" applyNumberFormat="1" applyFont="1" applyAlignment="1">
      <alignment horizontal="left"/>
    </xf>
    <xf numFmtId="178" fontId="66" fillId="0" borderId="0" xfId="42" applyNumberFormat="1" applyFont="1" applyAlignment="1">
      <alignment horizontal="left"/>
    </xf>
    <xf numFmtId="0" fontId="66" fillId="0" borderId="0" xfId="0" applyFont="1" applyAlignment="1">
      <alignment horizontal="left"/>
    </xf>
    <xf numFmtId="179" fontId="66" fillId="0" borderId="0" xfId="42" applyNumberFormat="1" applyFont="1" applyAlignment="1">
      <alignment horizontal="left"/>
    </xf>
    <xf numFmtId="1" fontId="66" fillId="0" borderId="0" xfId="42" applyNumberFormat="1" applyFont="1" applyAlignment="1">
      <alignment horizontal="left"/>
    </xf>
    <xf numFmtId="2" fontId="66" fillId="0" borderId="0" xfId="42" applyNumberFormat="1" applyFont="1" applyAlignment="1">
      <alignment horizontal="left"/>
    </xf>
    <xf numFmtId="0" fontId="69" fillId="0" borderId="1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36" fillId="33" borderId="0" xfId="63" applyFont="1" applyFill="1" applyAlignment="1">
      <alignment vertical="center"/>
      <protection/>
    </xf>
    <xf numFmtId="0" fontId="61" fillId="0" borderId="0" xfId="0" applyFont="1" applyAlignment="1">
      <alignment horizontal="center" wrapText="1"/>
    </xf>
    <xf numFmtId="0" fontId="61" fillId="0" borderId="0" xfId="0" applyNumberFormat="1" applyFont="1" applyAlignment="1">
      <alignment horizontal="center" wrapText="1"/>
    </xf>
    <xf numFmtId="0" fontId="36" fillId="34" borderId="0" xfId="0" applyFont="1" applyFill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 5" xfId="54"/>
    <cellStyle name="Heading1" xfId="55"/>
    <cellStyle name="Heading1 2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Result" xfId="67"/>
    <cellStyle name="Result 2" xfId="68"/>
    <cellStyle name="Result2" xfId="69"/>
    <cellStyle name="Result2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57150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923925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501.0" TargetMode="External" /><Relationship Id="rId3" Type="http://schemas.openxmlformats.org/officeDocument/2006/relationships/hyperlink" Target="http://www.abs.gov.au/ausstats/abs@.nsf/exnote/750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6" s="10" customFormat="1" ht="60" customHeight="1">
      <c r="A1" s="51" t="s">
        <v>42</v>
      </c>
      <c r="B1" s="51"/>
      <c r="C1" s="51"/>
      <c r="D1" s="28"/>
      <c r="E1" s="28"/>
      <c r="F1" s="28"/>
    </row>
    <row r="2" ht="22.5" customHeight="1">
      <c r="A2" s="14" t="s">
        <v>36</v>
      </c>
    </row>
    <row r="3" ht="12.75" customHeight="1">
      <c r="A3" s="17" t="s">
        <v>37</v>
      </c>
    </row>
    <row r="5" ht="12.75" customHeight="1">
      <c r="B5" s="1" t="s">
        <v>0</v>
      </c>
    </row>
    <row r="6" ht="12.75" customHeight="1">
      <c r="B6" s="2" t="s">
        <v>1</v>
      </c>
    </row>
    <row r="7" spans="2:3" ht="14.25">
      <c r="B7" s="35">
        <v>1</v>
      </c>
      <c r="C7" s="3" t="s">
        <v>38</v>
      </c>
    </row>
    <row r="10" spans="2:3" ht="15">
      <c r="B10" s="47"/>
      <c r="C10" s="47"/>
    </row>
    <row r="11" spans="2:3" ht="15.75">
      <c r="B11" s="48" t="s">
        <v>2</v>
      </c>
      <c r="C11" s="48"/>
    </row>
    <row r="13" ht="14.25">
      <c r="B13" s="4" t="s">
        <v>39</v>
      </c>
    </row>
    <row r="14" spans="2:3" ht="14.25">
      <c r="B14" s="49" t="s">
        <v>3</v>
      </c>
      <c r="C14" s="49"/>
    </row>
    <row r="15" spans="2:3" ht="14.25">
      <c r="B15" s="49" t="s">
        <v>4</v>
      </c>
      <c r="C15" s="49"/>
    </row>
    <row r="18" ht="15.75">
      <c r="B18" s="1" t="s">
        <v>5</v>
      </c>
    </row>
    <row r="20" spans="2:3" ht="14.25" customHeight="1">
      <c r="B20" s="50" t="s">
        <v>6</v>
      </c>
      <c r="C20" s="50"/>
    </row>
    <row r="23" ht="14.25" customHeight="1">
      <c r="B23" s="5" t="s">
        <v>40</v>
      </c>
    </row>
  </sheetData>
  <sheetProtection/>
  <mergeCells count="6">
    <mergeCell ref="B10:C10"/>
    <mergeCell ref="B11:C11"/>
    <mergeCell ref="B14:C14"/>
    <mergeCell ref="B15:C15"/>
    <mergeCell ref="B20:C20"/>
    <mergeCell ref="A1:C1"/>
  </mergeCells>
  <hyperlinks>
    <hyperlink ref="B7" location="TopOfTable_Table_1" display="1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2"/>
  </hyperlinks>
  <printOptions/>
  <pageMargins left="0.7" right="0.7" top="0.75" bottom="0.75" header="0.3" footer="0.3"/>
  <pageSetup fitToHeight="1" fitToWidth="1" horizontalDpi="600" verticalDpi="600" orientation="landscape" paperSize="9" scale="9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pane xSplit="1" ySplit="7" topLeftCell="B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A4" sqref="A4"/>
    </sheetView>
  </sheetViews>
  <sheetFormatPr defaultColWidth="9.00390625" defaultRowHeight="14.25"/>
  <cols>
    <col min="1" max="1" width="34.375" style="0" customWidth="1"/>
    <col min="2" max="2" width="11.00390625" style="10" customWidth="1"/>
    <col min="3" max="19" width="11.00390625" style="0" customWidth="1"/>
    <col min="20" max="20" width="10.375" style="0" customWidth="1"/>
  </cols>
  <sheetData>
    <row r="1" spans="1:19" ht="59.25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" ht="22.5" customHeight="1">
      <c r="A2" s="13" t="str">
        <f>Contents!A2</f>
        <v>75010DO001_201516 Value of Principal Agricultural Commodities Produced, Australia, Preliminary, 2015-16</v>
      </c>
      <c r="B2" s="15"/>
    </row>
    <row r="3" spans="1:2" ht="12.75" customHeight="1">
      <c r="A3" s="17" t="str">
        <f>Contents!A3</f>
        <v>Released at 11:30 am (Canberra time) Mon 23 Jan 2017</v>
      </c>
      <c r="B3" s="17"/>
    </row>
    <row r="4" spans="1:12" ht="25.5" customHeight="1">
      <c r="A4" s="18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21"/>
      <c r="L4" s="21"/>
    </row>
    <row r="5" spans="1:19" ht="14.25">
      <c r="A5" s="6"/>
      <c r="B5" s="53" t="s">
        <v>19</v>
      </c>
      <c r="C5" s="53"/>
      <c r="D5" s="52" t="s">
        <v>7</v>
      </c>
      <c r="E5" s="52"/>
      <c r="F5" s="52" t="s">
        <v>8</v>
      </c>
      <c r="G5" s="52"/>
      <c r="H5" s="52" t="s">
        <v>9</v>
      </c>
      <c r="I5" s="52"/>
      <c r="J5" s="52" t="s">
        <v>10</v>
      </c>
      <c r="K5" s="52"/>
      <c r="L5" s="52" t="s">
        <v>11</v>
      </c>
      <c r="M5" s="52"/>
      <c r="N5" s="52" t="s">
        <v>12</v>
      </c>
      <c r="O5" s="52"/>
      <c r="P5" s="52" t="s">
        <v>13</v>
      </c>
      <c r="Q5" s="52"/>
      <c r="R5" s="52" t="s">
        <v>14</v>
      </c>
      <c r="S5" s="52"/>
    </row>
    <row r="6" spans="1:19" s="10" customFormat="1" ht="22.5">
      <c r="A6" s="6"/>
      <c r="B6" s="19" t="s">
        <v>20</v>
      </c>
      <c r="C6" s="19" t="s">
        <v>28</v>
      </c>
      <c r="D6" s="19" t="s">
        <v>20</v>
      </c>
      <c r="E6" s="19" t="s">
        <v>28</v>
      </c>
      <c r="F6" s="19" t="s">
        <v>20</v>
      </c>
      <c r="G6" s="19" t="s">
        <v>28</v>
      </c>
      <c r="H6" s="19" t="s">
        <v>20</v>
      </c>
      <c r="I6" s="19" t="s">
        <v>28</v>
      </c>
      <c r="J6" s="19" t="s">
        <v>20</v>
      </c>
      <c r="K6" s="19" t="s">
        <v>29</v>
      </c>
      <c r="L6" s="19" t="s">
        <v>20</v>
      </c>
      <c r="M6" s="19" t="s">
        <v>28</v>
      </c>
      <c r="N6" s="19" t="s">
        <v>20</v>
      </c>
      <c r="O6" s="19" t="s">
        <v>28</v>
      </c>
      <c r="P6" s="19" t="s">
        <v>20</v>
      </c>
      <c r="Q6" s="19" t="s">
        <v>28</v>
      </c>
      <c r="R6" s="19" t="s">
        <v>20</v>
      </c>
      <c r="S6" s="19" t="s">
        <v>28</v>
      </c>
    </row>
    <row r="7" spans="1:19" ht="12.75" customHeight="1">
      <c r="A7" s="6"/>
      <c r="B7" s="7" t="s">
        <v>49</v>
      </c>
      <c r="C7" s="7"/>
      <c r="D7" s="7" t="s">
        <v>49</v>
      </c>
      <c r="E7" s="7"/>
      <c r="F7" s="7" t="s">
        <v>49</v>
      </c>
      <c r="G7" s="7"/>
      <c r="H7" s="7" t="s">
        <v>49</v>
      </c>
      <c r="I7" s="7"/>
      <c r="J7" s="7" t="s">
        <v>49</v>
      </c>
      <c r="K7" s="20"/>
      <c r="L7" s="7" t="s">
        <v>49</v>
      </c>
      <c r="M7" s="20"/>
      <c r="N7" s="7" t="s">
        <v>49</v>
      </c>
      <c r="O7" s="20"/>
      <c r="P7" s="7" t="s">
        <v>49</v>
      </c>
      <c r="Q7" s="20"/>
      <c r="R7" s="7" t="s">
        <v>49</v>
      </c>
      <c r="S7" s="20"/>
    </row>
    <row r="8" spans="1:19" s="10" customFormat="1" ht="12.75" customHeight="1">
      <c r="A8" s="6" t="s">
        <v>21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  <c r="M8" s="25"/>
      <c r="N8" s="24"/>
      <c r="O8" s="25"/>
      <c r="P8" s="24"/>
      <c r="Q8" s="25"/>
      <c r="R8" s="24"/>
      <c r="S8" s="23"/>
    </row>
    <row r="9" spans="1:19" ht="12.75" customHeight="1">
      <c r="A9" s="12" t="s">
        <v>15</v>
      </c>
      <c r="B9" s="34">
        <v>2171956674</v>
      </c>
      <c r="C9" s="31"/>
      <c r="D9" s="34">
        <v>660726329.1</v>
      </c>
      <c r="E9" s="24"/>
      <c r="F9" s="34">
        <v>277221442.2</v>
      </c>
      <c r="G9" s="37"/>
      <c r="H9" s="34">
        <v>106395001.3</v>
      </c>
      <c r="I9" s="23"/>
      <c r="J9" s="34">
        <v>331446442.9</v>
      </c>
      <c r="K9" s="42"/>
      <c r="L9" s="34">
        <v>791938556.2</v>
      </c>
      <c r="M9" s="43"/>
      <c r="N9" s="34">
        <v>3989280.82</v>
      </c>
      <c r="O9" s="42"/>
      <c r="P9" s="34">
        <v>237544.05</v>
      </c>
      <c r="Q9" s="45"/>
      <c r="R9" s="34">
        <v>2077.88</v>
      </c>
      <c r="S9" s="46" t="s">
        <v>46</v>
      </c>
    </row>
    <row r="10" spans="1:19" ht="12.75" customHeight="1">
      <c r="A10" s="12" t="s">
        <v>57</v>
      </c>
      <c r="B10" s="34">
        <v>477036655.7</v>
      </c>
      <c r="C10" s="31"/>
      <c r="D10" s="34">
        <v>177399024.8</v>
      </c>
      <c r="E10" s="23"/>
      <c r="F10" s="34">
        <v>749092.79</v>
      </c>
      <c r="G10" s="38" t="s">
        <v>45</v>
      </c>
      <c r="H10" s="34">
        <v>297126500</v>
      </c>
      <c r="I10" s="23"/>
      <c r="J10" s="34">
        <v>42631.12</v>
      </c>
      <c r="K10" s="38" t="s">
        <v>46</v>
      </c>
      <c r="L10" s="34">
        <v>1700861.11</v>
      </c>
      <c r="M10" s="44" t="s">
        <v>45</v>
      </c>
      <c r="N10" s="34"/>
      <c r="O10" s="42"/>
      <c r="P10" s="34">
        <v>18545.88</v>
      </c>
      <c r="Q10" s="45" t="s">
        <v>48</v>
      </c>
      <c r="R10" s="34"/>
      <c r="S10" s="46"/>
    </row>
    <row r="11" spans="1:19" ht="12.75" customHeight="1">
      <c r="A11" s="12" t="s">
        <v>16</v>
      </c>
      <c r="B11" s="34">
        <v>395757317.1</v>
      </c>
      <c r="C11" s="31"/>
      <c r="D11" s="34">
        <v>109583454.1</v>
      </c>
      <c r="E11" s="24"/>
      <c r="F11" s="34">
        <v>62235201.26</v>
      </c>
      <c r="G11" s="37"/>
      <c r="H11" s="34">
        <v>6770988.01</v>
      </c>
      <c r="I11" s="23"/>
      <c r="J11" s="34">
        <v>34592630.17</v>
      </c>
      <c r="K11" s="42"/>
      <c r="L11" s="34">
        <v>181242968.7</v>
      </c>
      <c r="M11" s="44"/>
      <c r="N11" s="34">
        <v>1332074.82</v>
      </c>
      <c r="O11" s="38" t="s">
        <v>45</v>
      </c>
      <c r="P11" s="34"/>
      <c r="Q11" s="45"/>
      <c r="R11" s="34"/>
      <c r="S11" s="46"/>
    </row>
    <row r="12" spans="1:19" ht="12.75" customHeight="1">
      <c r="A12" s="12" t="s">
        <v>17</v>
      </c>
      <c r="B12" s="34">
        <v>6075185810</v>
      </c>
      <c r="C12" s="31"/>
      <c r="D12" s="34">
        <v>1765028733</v>
      </c>
      <c r="E12" s="24"/>
      <c r="F12" s="34">
        <v>450822352.4</v>
      </c>
      <c r="G12" s="37"/>
      <c r="H12" s="34">
        <v>374269796.6</v>
      </c>
      <c r="I12" s="23"/>
      <c r="J12" s="34">
        <v>985879385.1</v>
      </c>
      <c r="K12" s="42"/>
      <c r="L12" s="34">
        <v>2483896584</v>
      </c>
      <c r="M12" s="44"/>
      <c r="N12" s="34">
        <v>14614509.16</v>
      </c>
      <c r="O12" s="42"/>
      <c r="P12" s="34">
        <v>645510.43</v>
      </c>
      <c r="Q12" s="45"/>
      <c r="R12" s="34">
        <v>28939.09</v>
      </c>
      <c r="S12" s="46" t="s">
        <v>46</v>
      </c>
    </row>
    <row r="13" spans="1:19" ht="12.75" customHeight="1">
      <c r="A13" s="12" t="s">
        <v>44</v>
      </c>
      <c r="B13" s="34">
        <v>1499198037</v>
      </c>
      <c r="C13" s="31"/>
      <c r="D13" s="34">
        <v>996061821.4</v>
      </c>
      <c r="E13" s="24"/>
      <c r="F13" s="34"/>
      <c r="G13" s="37"/>
      <c r="H13" s="34">
        <v>503136216</v>
      </c>
      <c r="I13" s="23"/>
      <c r="J13" s="34"/>
      <c r="K13" s="42"/>
      <c r="L13" s="34"/>
      <c r="M13" s="44"/>
      <c r="N13" s="34"/>
      <c r="O13" s="42"/>
      <c r="P13" s="34"/>
      <c r="Q13" s="45"/>
      <c r="R13" s="34"/>
      <c r="S13" s="46"/>
    </row>
    <row r="14" spans="1:19" ht="12.75" customHeight="1">
      <c r="A14" s="12" t="s">
        <v>51</v>
      </c>
      <c r="B14" s="34">
        <v>10619134495</v>
      </c>
      <c r="C14" s="30"/>
      <c r="D14" s="34">
        <v>3708799363</v>
      </c>
      <c r="E14" s="26"/>
      <c r="F14" s="34">
        <v>791028088.6</v>
      </c>
      <c r="G14" s="39"/>
      <c r="H14" s="34">
        <v>1287698502</v>
      </c>
      <c r="I14" s="23"/>
      <c r="J14" s="34">
        <v>1351961089</v>
      </c>
      <c r="K14" s="42"/>
      <c r="L14" s="34">
        <v>3458778970</v>
      </c>
      <c r="M14" s="44"/>
      <c r="N14" s="34">
        <v>19935864.79</v>
      </c>
      <c r="O14" s="42"/>
      <c r="P14" s="34">
        <v>901600.35</v>
      </c>
      <c r="Q14" s="45"/>
      <c r="R14" s="34">
        <v>31016.97</v>
      </c>
      <c r="S14" s="46" t="s">
        <v>46</v>
      </c>
    </row>
    <row r="15" spans="1:19" s="10" customFormat="1" ht="12.75" customHeight="1">
      <c r="A15" s="3" t="s">
        <v>22</v>
      </c>
      <c r="B15" s="30"/>
      <c r="C15" s="30"/>
      <c r="D15" s="30"/>
      <c r="E15" s="26"/>
      <c r="F15" s="30"/>
      <c r="G15" s="39"/>
      <c r="H15" s="30"/>
      <c r="I15" s="23"/>
      <c r="J15" s="30"/>
      <c r="K15" s="39"/>
      <c r="L15" s="34"/>
      <c r="M15" s="44"/>
      <c r="N15" s="34"/>
      <c r="O15" s="42"/>
      <c r="P15" s="34"/>
      <c r="Q15" s="42"/>
      <c r="R15" s="34"/>
      <c r="S15" s="43"/>
    </row>
    <row r="16" spans="1:19" ht="12.75" customHeight="1">
      <c r="A16" s="12" t="s">
        <v>23</v>
      </c>
      <c r="B16" s="34">
        <v>13086810709</v>
      </c>
      <c r="C16" s="31"/>
      <c r="D16" s="34">
        <v>2561952765</v>
      </c>
      <c r="E16" s="24"/>
      <c r="F16" s="34">
        <v>2238020810</v>
      </c>
      <c r="G16" s="37"/>
      <c r="H16" s="34">
        <v>5860589495</v>
      </c>
      <c r="I16" s="23"/>
      <c r="J16" s="34">
        <v>682665752.6</v>
      </c>
      <c r="K16" s="42"/>
      <c r="L16" s="34">
        <v>857376784.2</v>
      </c>
      <c r="M16" s="44"/>
      <c r="N16" s="34">
        <v>314306596.6</v>
      </c>
      <c r="O16" s="42"/>
      <c r="P16" s="34">
        <v>568712940.3</v>
      </c>
      <c r="Q16" s="42"/>
      <c r="R16" s="34">
        <v>3185564.43</v>
      </c>
      <c r="S16" s="43"/>
    </row>
    <row r="17" spans="1:19" ht="12.75" customHeight="1">
      <c r="A17" s="12" t="s">
        <v>52</v>
      </c>
      <c r="B17" s="34">
        <v>3239449810</v>
      </c>
      <c r="C17" s="31"/>
      <c r="D17" s="34">
        <v>734485531.1</v>
      </c>
      <c r="E17" s="24"/>
      <c r="F17" s="34">
        <v>1322577867</v>
      </c>
      <c r="G17" s="37"/>
      <c r="H17" s="34">
        <v>58049911.3</v>
      </c>
      <c r="I17" s="23"/>
      <c r="J17" s="34">
        <v>534546618.4</v>
      </c>
      <c r="K17" s="42"/>
      <c r="L17" s="34">
        <v>512949681.9</v>
      </c>
      <c r="M17" s="44"/>
      <c r="N17" s="34">
        <v>75515472.88</v>
      </c>
      <c r="O17" s="42"/>
      <c r="P17" s="34"/>
      <c r="Q17" s="42"/>
      <c r="R17" s="34">
        <v>1324726.96</v>
      </c>
      <c r="S17" s="43"/>
    </row>
    <row r="18" spans="1:19" s="10" customFormat="1" ht="12.75" customHeight="1">
      <c r="A18" s="12" t="s">
        <v>30</v>
      </c>
      <c r="B18" s="34">
        <v>1353103539</v>
      </c>
      <c r="C18" s="31"/>
      <c r="D18" s="34">
        <v>212355587.2</v>
      </c>
      <c r="E18" s="24"/>
      <c r="F18" s="34">
        <v>318108994</v>
      </c>
      <c r="G18" s="37"/>
      <c r="H18" s="34">
        <v>320484303.5</v>
      </c>
      <c r="I18" s="23"/>
      <c r="J18" s="34">
        <v>326582262.8</v>
      </c>
      <c r="K18" s="42"/>
      <c r="L18" s="34" t="s">
        <v>47</v>
      </c>
      <c r="M18" s="44"/>
      <c r="N18" s="34" t="s">
        <v>47</v>
      </c>
      <c r="O18" s="42"/>
      <c r="P18" s="34"/>
      <c r="Q18" s="42"/>
      <c r="R18" s="34"/>
      <c r="S18" s="43"/>
    </row>
    <row r="19" spans="1:19" ht="12.75" customHeight="1">
      <c r="A19" s="12" t="s">
        <v>24</v>
      </c>
      <c r="B19" s="34">
        <v>2748357159</v>
      </c>
      <c r="C19" s="31"/>
      <c r="D19" s="34">
        <v>875015113.9</v>
      </c>
      <c r="E19" s="24"/>
      <c r="F19" s="34">
        <v>682888591.8</v>
      </c>
      <c r="G19" s="40"/>
      <c r="H19" s="34">
        <v>589931541.2</v>
      </c>
      <c r="I19" s="23"/>
      <c r="J19" s="34">
        <v>382624815.5</v>
      </c>
      <c r="K19" s="42"/>
      <c r="L19" s="34" t="s">
        <v>47</v>
      </c>
      <c r="M19" s="44"/>
      <c r="N19" s="34" t="s">
        <v>47</v>
      </c>
      <c r="O19" s="42"/>
      <c r="P19" s="34"/>
      <c r="Q19" s="42"/>
      <c r="R19" s="34"/>
      <c r="S19" s="43"/>
    </row>
    <row r="20" spans="1:19" ht="12.75" customHeight="1">
      <c r="A20" s="12" t="s">
        <v>55</v>
      </c>
      <c r="B20" s="34">
        <v>20427721217</v>
      </c>
      <c r="C20" s="30"/>
      <c r="D20" s="34">
        <v>4383808998</v>
      </c>
      <c r="E20" s="26"/>
      <c r="F20" s="34">
        <v>4561596263</v>
      </c>
      <c r="G20" s="39"/>
      <c r="H20" s="34">
        <v>6829055251</v>
      </c>
      <c r="I20" s="23"/>
      <c r="J20" s="34">
        <v>1926419449</v>
      </c>
      <c r="K20" s="42"/>
      <c r="L20" s="34">
        <v>1715826292</v>
      </c>
      <c r="M20" s="44"/>
      <c r="N20" s="34">
        <v>437791732.8</v>
      </c>
      <c r="O20" s="42"/>
      <c r="P20" s="34">
        <v>568712940.3</v>
      </c>
      <c r="Q20" s="42"/>
      <c r="R20" s="34">
        <v>4510291.39</v>
      </c>
      <c r="S20" s="43"/>
    </row>
    <row r="21" spans="1:19" s="10" customFormat="1" ht="12.75" customHeight="1">
      <c r="A21" s="3" t="s">
        <v>25</v>
      </c>
      <c r="B21" s="30"/>
      <c r="C21" s="30"/>
      <c r="D21" s="30"/>
      <c r="E21" s="26"/>
      <c r="F21" s="30"/>
      <c r="G21" s="39"/>
      <c r="H21" s="30"/>
      <c r="I21" s="23"/>
      <c r="J21" s="30"/>
      <c r="K21" s="39"/>
      <c r="L21" s="34"/>
      <c r="M21" s="44"/>
      <c r="N21" s="34"/>
      <c r="O21" s="42"/>
      <c r="P21" s="34"/>
      <c r="Q21" s="42"/>
      <c r="R21" s="34"/>
      <c r="S21" s="43"/>
    </row>
    <row r="22" spans="1:19" ht="12.75" customHeight="1">
      <c r="A22" s="12" t="s">
        <v>26</v>
      </c>
      <c r="B22" s="34">
        <v>2964859470</v>
      </c>
      <c r="C22" s="31"/>
      <c r="D22" s="34">
        <v>946095761.9</v>
      </c>
      <c r="E22" s="24"/>
      <c r="F22" s="34">
        <v>751197190</v>
      </c>
      <c r="G22" s="37"/>
      <c r="H22" s="34">
        <v>62340853.71</v>
      </c>
      <c r="I22" s="23"/>
      <c r="J22" s="34">
        <v>447542321.3</v>
      </c>
      <c r="K22" s="42"/>
      <c r="L22" s="34">
        <v>660944886.8</v>
      </c>
      <c r="M22" s="44"/>
      <c r="N22" s="34">
        <v>95080136.5</v>
      </c>
      <c r="O22" s="42"/>
      <c r="P22" s="34"/>
      <c r="Q22" s="42"/>
      <c r="R22" s="34">
        <v>1658320</v>
      </c>
      <c r="S22" s="43"/>
    </row>
    <row r="23" spans="1:19" ht="12.75" customHeight="1">
      <c r="A23" s="12" t="s">
        <v>27</v>
      </c>
      <c r="B23" s="34">
        <v>4282192043</v>
      </c>
      <c r="C23" s="31"/>
      <c r="D23" s="34">
        <v>593688399</v>
      </c>
      <c r="E23" s="24"/>
      <c r="F23" s="34">
        <v>2644998339</v>
      </c>
      <c r="G23" s="37"/>
      <c r="H23" s="34">
        <v>236702426.8</v>
      </c>
      <c r="I23" s="23"/>
      <c r="J23" s="34">
        <v>218215270.4</v>
      </c>
      <c r="K23" s="42"/>
      <c r="L23" s="34">
        <v>202485668.9</v>
      </c>
      <c r="M23" s="44"/>
      <c r="N23" s="34">
        <v>386101939.5</v>
      </c>
      <c r="O23" s="42"/>
      <c r="P23" s="34"/>
      <c r="Q23" s="42"/>
      <c r="R23" s="34"/>
      <c r="S23" s="43"/>
    </row>
    <row r="24" spans="1:19" ht="12.75" customHeight="1">
      <c r="A24" s="12" t="s">
        <v>56</v>
      </c>
      <c r="B24" s="34">
        <v>7247051513</v>
      </c>
      <c r="C24" s="30"/>
      <c r="D24" s="34">
        <v>1539784161</v>
      </c>
      <c r="E24" s="26"/>
      <c r="F24" s="34">
        <v>3396195529</v>
      </c>
      <c r="G24" s="39"/>
      <c r="H24" s="34">
        <v>299043280.5</v>
      </c>
      <c r="I24" s="23"/>
      <c r="J24" s="34">
        <v>665757591.8</v>
      </c>
      <c r="K24" s="42"/>
      <c r="L24" s="34">
        <v>863430555.6</v>
      </c>
      <c r="M24" s="44"/>
      <c r="N24" s="34">
        <v>481182076</v>
      </c>
      <c r="O24" s="42"/>
      <c r="P24" s="34"/>
      <c r="Q24" s="42"/>
      <c r="R24" s="34">
        <v>1658320</v>
      </c>
      <c r="S24" s="43"/>
    </row>
    <row r="25" spans="1:19" ht="25.5" customHeight="1">
      <c r="A25" s="11" t="s">
        <v>18</v>
      </c>
      <c r="B25" s="29">
        <v>38293907225</v>
      </c>
      <c r="C25" s="32"/>
      <c r="D25" s="33">
        <v>9632392521</v>
      </c>
      <c r="E25" s="27"/>
      <c r="F25" s="33">
        <v>8748819880</v>
      </c>
      <c r="G25" s="41"/>
      <c r="H25" s="33">
        <v>8415797033</v>
      </c>
      <c r="I25" s="23"/>
      <c r="J25" s="33">
        <v>3944138130</v>
      </c>
      <c r="K25" s="42"/>
      <c r="L25" s="33">
        <v>6038035817</v>
      </c>
      <c r="M25" s="44"/>
      <c r="N25" s="33">
        <v>938909673.6</v>
      </c>
      <c r="O25" s="42"/>
      <c r="P25" s="33">
        <v>569614540.7</v>
      </c>
      <c r="Q25" s="42"/>
      <c r="R25" s="33">
        <v>6199628.4</v>
      </c>
      <c r="S25" s="43"/>
    </row>
    <row r="26" spans="1:19" s="10" customFormat="1" ht="12.75" customHeight="1">
      <c r="A26" s="11"/>
      <c r="B26" s="11"/>
      <c r="C26" s="8"/>
      <c r="D26" s="8"/>
      <c r="E26" s="8"/>
      <c r="F26" s="8"/>
      <c r="G26" s="8"/>
      <c r="H26" s="8"/>
      <c r="I26" s="8"/>
      <c r="J26" s="8"/>
      <c r="K26" s="22"/>
      <c r="L26" s="22"/>
      <c r="M26" s="43"/>
      <c r="N26" s="34"/>
      <c r="O26" s="22"/>
      <c r="P26" s="22"/>
      <c r="Q26" s="22"/>
      <c r="R26" s="22"/>
      <c r="S26" s="22"/>
    </row>
    <row r="27" spans="1:10" s="10" customFormat="1" ht="12.75" customHeight="1">
      <c r="A27" s="11"/>
      <c r="B27" s="11"/>
      <c r="C27" s="8"/>
      <c r="D27" s="8"/>
      <c r="E27" s="8"/>
      <c r="F27" s="8"/>
      <c r="G27" s="8"/>
      <c r="H27" s="8"/>
      <c r="I27" s="8"/>
      <c r="J27" s="8"/>
    </row>
    <row r="28" spans="1:10" s="10" customFormat="1" ht="12.75" customHeight="1">
      <c r="A28" s="22" t="s">
        <v>33</v>
      </c>
      <c r="B28" s="11"/>
      <c r="C28" s="8"/>
      <c r="D28" s="8"/>
      <c r="E28" s="8"/>
      <c r="F28" s="8"/>
      <c r="G28" s="8"/>
      <c r="H28" s="8"/>
      <c r="I28" s="8"/>
      <c r="J28" s="8"/>
    </row>
    <row r="29" spans="1:6" s="10" customFormat="1" ht="12.75" customHeight="1">
      <c r="A29" s="22" t="s">
        <v>31</v>
      </c>
      <c r="F29" s="22"/>
    </row>
    <row r="30" s="22" customFormat="1" ht="12.75" customHeight="1">
      <c r="A30" s="22" t="s">
        <v>32</v>
      </c>
    </row>
    <row r="31" s="22" customFormat="1" ht="12.75" customHeight="1">
      <c r="A31" s="22" t="s">
        <v>35</v>
      </c>
    </row>
    <row r="32" s="22" customFormat="1" ht="12.75" customHeight="1">
      <c r="A32" s="36" t="s">
        <v>53</v>
      </c>
    </row>
    <row r="33" s="22" customFormat="1" ht="12.75" customHeight="1">
      <c r="A33" s="36" t="s">
        <v>50</v>
      </c>
    </row>
    <row r="34" s="22" customFormat="1" ht="12.75" customHeight="1">
      <c r="A34" s="36" t="s">
        <v>54</v>
      </c>
    </row>
    <row r="35" spans="1:10" s="10" customFormat="1" ht="12.75" customHeight="1">
      <c r="A35" s="3"/>
      <c r="B35" s="11"/>
      <c r="C35" s="8"/>
      <c r="D35" s="8"/>
      <c r="E35" s="8"/>
      <c r="F35" s="8"/>
      <c r="G35" s="8"/>
      <c r="H35" s="8"/>
      <c r="I35" s="8"/>
      <c r="J35" s="8"/>
    </row>
    <row r="36" spans="1:10" s="10" customFormat="1" ht="12.75" customHeight="1">
      <c r="A36" s="5" t="s">
        <v>40</v>
      </c>
      <c r="B36" s="11"/>
      <c r="C36" s="8"/>
      <c r="D36" s="8"/>
      <c r="E36" s="8"/>
      <c r="F36" s="8"/>
      <c r="G36" s="8"/>
      <c r="H36" s="8"/>
      <c r="I36" s="8"/>
      <c r="J36" s="8"/>
    </row>
    <row r="37" spans="1:10" s="10" customFormat="1" ht="12.75" customHeight="1">
      <c r="A37"/>
      <c r="B37" s="11"/>
      <c r="C37" s="8"/>
      <c r="D37" s="8"/>
      <c r="E37" s="8"/>
      <c r="F37" s="8"/>
      <c r="G37" s="8"/>
      <c r="H37" s="8"/>
      <c r="I37" s="8"/>
      <c r="J37" s="8"/>
    </row>
    <row r="38" s="10" customFormat="1" ht="12.75" customHeight="1"/>
    <row r="39" spans="1:2" ht="12.75" customHeight="1">
      <c r="A39" s="36"/>
      <c r="B39" s="16"/>
    </row>
    <row r="40" ht="12.75" customHeight="1"/>
    <row r="41" spans="2:4" ht="12.75" customHeight="1">
      <c r="B41" s="9"/>
      <c r="D41" t="s">
        <v>34</v>
      </c>
    </row>
    <row r="42" spans="2:3" ht="12.75" customHeight="1">
      <c r="B42" s="9"/>
      <c r="C42" t="s">
        <v>34</v>
      </c>
    </row>
    <row r="43" ht="12.75" customHeight="1">
      <c r="B43" s="9"/>
    </row>
  </sheetData>
  <sheetProtection/>
  <mergeCells count="10">
    <mergeCell ref="F5:G5"/>
    <mergeCell ref="D5:E5"/>
    <mergeCell ref="B5:C5"/>
    <mergeCell ref="A1:S1"/>
    <mergeCell ref="R5:S5"/>
    <mergeCell ref="P5:Q5"/>
    <mergeCell ref="N5:O5"/>
    <mergeCell ref="L5:M5"/>
    <mergeCell ref="J5:K5"/>
    <mergeCell ref="H5:I5"/>
  </mergeCells>
  <hyperlinks>
    <hyperlink ref="A36" r:id="rId1" display="© Commonwealth of Australia 2012"/>
  </hyperlinks>
  <printOptions/>
  <pageMargins left="0.7" right="0.7" top="0.75" bottom="0.75" header="0.3" footer="0.3"/>
  <pageSetup fitToHeight="1" fitToWidth="1" horizontalDpi="600" verticalDpi="600" orientation="landscape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2017-01-06T02:23:39Z</dcterms:created>
  <dcterms:modified xsi:type="dcterms:W3CDTF">2017-01-12T01:18:14Z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